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palangos-my.sharepoint.com/personal/egotautiene_palanga_lt/Documents/Desktop/Vedėja/VVG/VVG strategijos adminsitravimas/CPVA/Vertinimas/"/>
    </mc:Choice>
  </mc:AlternateContent>
  <xr:revisionPtr revIDLastSave="11" documentId="8_{165E149F-FEDB-4D52-8255-5F76DD82B5F8}" xr6:coauthVersionLast="47" xr6:coauthVersionMax="47" xr10:uidLastSave="{0668D2DC-9BF6-40FC-B052-AB0668A5BE69}"/>
  <bookViews>
    <workbookView xWindow="-96" yWindow="-96" windowWidth="23232" windowHeight="12432" xr2:uid="{00000000-000D-0000-FFFF-FFFF00000000}"/>
  </bookViews>
  <sheets>
    <sheet name="Lapas1" sheetId="1" r:id="rId1"/>
  </sheets>
  <definedNames>
    <definedName name="_xlnm.Print_Area" localSheetId="0">Lapas1!$A$1:$O$24</definedName>
  </definedNames>
  <calcPr calcId="181029"/>
</workbook>
</file>

<file path=xl/calcChain.xml><?xml version="1.0" encoding="utf-8"?>
<calcChain xmlns="http://schemas.openxmlformats.org/spreadsheetml/2006/main">
  <c r="L19" i="1" l="1"/>
  <c r="K19" i="1"/>
  <c r="J19" i="1"/>
</calcChain>
</file>

<file path=xl/sharedStrings.xml><?xml version="1.0" encoding="utf-8"?>
<sst xmlns="http://schemas.openxmlformats.org/spreadsheetml/2006/main" count="85" uniqueCount="68">
  <si>
    <t>Eil. Nr.</t>
  </si>
  <si>
    <t>IŠ VISO:</t>
  </si>
  <si>
    <t>Iš viso</t>
  </si>
  <si>
    <t>Projekto stebėsenos rodikliai ir jų reikšmės</t>
  </si>
  <si>
    <t>Pareiškėjo pavadinimas ir kontaktiniai duomenys</t>
  </si>
  <si>
    <t xml:space="preserve">Kiti projekto finansavimo šaltiniai </t>
  </si>
  <si>
    <t>(nurodomas sąrašo numeris)</t>
  </si>
  <si>
    <t xml:space="preserve"> Vietos plėtros projekto (toliau – projektas) preliminarus pavadinimas</t>
  </si>
  <si>
    <t>Kvietimo Nr.</t>
  </si>
  <si>
    <t>Fondas, kurio lėšomis suplanuotas projekto finansavimas</t>
  </si>
  <si>
    <t xml:space="preserve">Vietos plėtros projektų įgyvendinimo planui (toliau – PĮP)  suteiktas unikalus projekto kodas </t>
  </si>
  <si>
    <t>Iš jų Europos regioninės plėtros fondo lėšomis suplanuota finansuoti:</t>
  </si>
  <si>
    <t>Iš jų Europos socialinis fondo + lėšomis suplanuota finansuoti:</t>
  </si>
  <si>
    <t>Prašoma skirti finansavimo lėšų suma (eurais)</t>
  </si>
  <si>
    <t>Vertinimo metu skirta balų suma</t>
  </si>
  <si>
    <t>Projekto tikslas, veiklos ir jų fiziniai įgyvendinimo rodikliai</t>
  </si>
  <si>
    <t>Pareiškėjo partnerio (-ių) pavadinimas (-ai) ir kontaktiniai duomenys</t>
  </si>
  <si>
    <t>SIŪLOMŲ FINANSUOTI VIETOS PLĖTROS PROJEKTŲ ĮGYVENDINIMO PLANŲ SĄRAŠAS</t>
  </si>
  <si>
    <t>Vietos plėtros strategijų įgyvendinimo taisyklių 5 priedas</t>
  </si>
  <si>
    <t>Projektui suplanuotos  finansavimo lėšos</t>
  </si>
  <si>
    <t>(miesto vietos veiklos grupės (toliau – VVG) pavadinimas)</t>
  </si>
  <si>
    <t>Vietos plėtros strategijos (toliau – strategija) įgyvendinimo veiksmo, kuriam įgyvendinti skirtas projektas, numeris ir pavadinimas</t>
  </si>
  <si>
    <t>11-625-K-0001</t>
  </si>
  <si>
    <t>11-625-K</t>
  </si>
  <si>
    <t>Socialinę atskirtį patiriančių asmenų emocinės sveikatos stiprinimas</t>
  </si>
  <si>
    <r>
      <rPr>
        <b/>
        <sz val="10"/>
        <color theme="1"/>
        <rFont val="Times New Roman"/>
        <family val="1"/>
        <charset val="186"/>
      </rPr>
      <t>Palangos švietimo pagalbos tarnyba</t>
    </r>
    <r>
      <rPr>
        <sz val="10"/>
        <color theme="1"/>
        <rFont val="Times New Roman"/>
        <family val="1"/>
        <charset val="186"/>
      </rPr>
      <t xml:space="preserve">, kodas:300501605
Adresas: Palanga, Jūratės g. 11, tel.nr. 37062010331 el.paštas: info@palangosspt.lt, kontaktinis asmuo Direktorė Vilma Želvienė: te.nr. +37062010331, el.p. vilma.zelviene@palangosspt.lt
</t>
    </r>
  </si>
  <si>
    <r>
      <rPr>
        <b/>
        <sz val="10"/>
        <color theme="1"/>
        <rFont val="Times New Roman"/>
        <family val="1"/>
        <charset val="186"/>
      </rPr>
      <t xml:space="preserve">Sutrikusio intelekto žmonių globos bendrija "Palangos viltis", </t>
    </r>
    <r>
      <rPr>
        <sz val="10"/>
        <color theme="1"/>
        <rFont val="Times New Roman"/>
        <family val="1"/>
        <charset val="186"/>
      </rPr>
      <t xml:space="preserve">kodas: 224727750 adresas: J. Janonio g. 26, LT-00133, Palanga tel.nr. 315692 el.p. laima.pastas@gmail.com
</t>
    </r>
    <r>
      <rPr>
        <b/>
        <sz val="10"/>
        <color theme="1"/>
        <rFont val="Times New Roman"/>
        <family val="1"/>
        <charset val="186"/>
      </rPr>
      <t>Lietuvos pensininkų sąjungos Palangos pensininkų bendrija "Bočiai",</t>
    </r>
    <r>
      <rPr>
        <sz val="10"/>
        <color theme="1"/>
        <rFont val="Times New Roman"/>
        <family val="1"/>
        <charset val="186"/>
      </rPr>
      <t xml:space="preserve"> kodas: 291719790 adresas: Gintaro g. 33A-1, LT-00134, Palanga tel.nr.+37061062860 el.p. honoratukas@gmail.com
</t>
    </r>
    <r>
      <rPr>
        <b/>
        <sz val="10"/>
        <color theme="1"/>
        <rFont val="Times New Roman"/>
        <family val="1"/>
        <charset val="186"/>
      </rPr>
      <t xml:space="preserve">Būsimų ir esamų mamyčių ir tėvelių asociacija "Gandras", </t>
    </r>
    <r>
      <rPr>
        <sz val="10"/>
        <color theme="1"/>
        <rFont val="Times New Roman"/>
        <family val="1"/>
        <charset val="186"/>
      </rPr>
      <t xml:space="preserve">kodas:304600020 adresas: Druskininkų g. 10-16, LT-00149 Palanga, tel.nr. +37061410925 el.p. jelena.bachlina@gmail.com
</t>
    </r>
  </si>
  <si>
    <r>
      <rPr>
        <b/>
        <sz val="10"/>
        <rFont val="Times New Roman"/>
        <family val="1"/>
        <charset val="186"/>
      </rPr>
      <t xml:space="preserve">Projekto tikslas: </t>
    </r>
    <r>
      <rPr>
        <sz val="10"/>
        <rFont val="Times New Roman"/>
        <family val="1"/>
        <charset val="186"/>
      </rPr>
      <t xml:space="preserve"> Didinti paslaugų, sprendžiančių socialinę atskirtį patiriančių Palangos miesto gyventojų emocinės sveikatos problemas, prieinamumą. 
</t>
    </r>
    <r>
      <rPr>
        <b/>
        <sz val="10"/>
        <rFont val="Times New Roman"/>
        <family val="1"/>
        <charset val="186"/>
      </rPr>
      <t>1.1. poveiklė:</t>
    </r>
    <r>
      <rPr>
        <sz val="10"/>
        <rFont val="Times New Roman"/>
        <family val="1"/>
        <charset val="186"/>
      </rPr>
      <t xml:space="preserve"> Psichikos sveikatos stiprinimo ir emocinės gerovės palaikymo veiklos poilsio ir relaksacijos erdvėje.
1.1.1 Poilsio ir relaksacijos erdvės patalpos  remontas - 1 vnt.
1.1.2. Poilsio ir  relaksacijos erdvės  įranga  - 1 kompl.
1.1.3. Individualūs  muzikos terapijos užsiėmimai - 26 vnt.
1.1.4. Individualios terapinės veiklos poilsio ir relaksacijos erdvėje - 100 vnt.
</t>
    </r>
    <r>
      <rPr>
        <b/>
        <sz val="10"/>
        <rFont val="Times New Roman"/>
        <family val="1"/>
        <charset val="186"/>
      </rPr>
      <t xml:space="preserve">1.2. poveiklė: </t>
    </r>
    <r>
      <rPr>
        <sz val="10"/>
        <rFont val="Times New Roman"/>
        <family val="1"/>
        <charset val="186"/>
      </rPr>
      <t xml:space="preserve">Terapiniai užsiėmimai socialiai pažeidžiamiems ir atskirtį patiriantiems asmenims
1.2.1. Dailės terapijos užsiėmimai - 8 vnt.
1.2.2. Ebru meno užsiėmimai - 16 vnt.
1.2.3. Muzikos terapijos vienkartiniai grupiniai užsiėmimai - 4 vnt.
1.2.4. Muzikos terapijos tęstiniai grupiniai užsiėmimai - 9 vnt.
1.2.5. Meno terapijos edukaciniai užsiėmimai „Puodeliavimas“ - 8 vnt.
1.2.6. Šeimų, auginančių vaikus su negalia, tęstiniai terapijos užsiėmimai - 30 vnt.
1.2.7. Delfinų terapija vaikams su negalia - 96 vnt. 
</t>
    </r>
    <r>
      <rPr>
        <b/>
        <sz val="10"/>
        <rFont val="Times New Roman"/>
        <family val="1"/>
        <charset val="186"/>
      </rPr>
      <t xml:space="preserve">1.3. poveiklė: </t>
    </r>
    <r>
      <rPr>
        <sz val="10"/>
        <rFont val="Times New Roman"/>
        <family val="1"/>
        <charset val="186"/>
      </rPr>
      <t xml:space="preserve">Informacinių renginių organizavimas - 2 vnt.
</t>
    </r>
  </si>
  <si>
    <t>ESF+</t>
  </si>
  <si>
    <t xml:space="preserve">BIVP projektų veiklų dalyviai (įskaitant visas tikslines grupes) 200 dalyvių.
Bendruomenės inicijuotos vietos plėtros projektai, kuriuos įgyvendino nevyriausybinės organizacijos ir (arba) kurie įgyvendinti kartu su partneriu - 1 vnt.
</t>
  </si>
  <si>
    <t>11-625-K-0002</t>
  </si>
  <si>
    <r>
      <rPr>
        <b/>
        <sz val="10"/>
        <color theme="1"/>
        <rFont val="Times New Roman"/>
        <family val="1"/>
        <charset val="186"/>
      </rPr>
      <t>Palangos miesto globos namai</t>
    </r>
    <r>
      <rPr>
        <sz val="10"/>
        <color theme="1"/>
        <rFont val="Times New Roman"/>
        <family val="1"/>
        <charset val="186"/>
      </rPr>
      <t xml:space="preserve">, Kodas 193265983, Adresas Palanga, Klaipėdos pl. 74-3, LT-00163, Tel.nr. +37046040036,  El. p.administracija@palangosgnamai.lt. Kontaktinis asmuo: Padaigaitė, Agnė tel.nr. +37046040036 El. p. agne.padaigaite@palangosgnamai.lt
</t>
    </r>
  </si>
  <si>
    <r>
      <rPr>
        <b/>
        <sz val="10"/>
        <color theme="1"/>
        <rFont val="Times New Roman"/>
        <family val="1"/>
        <charset val="186"/>
      </rPr>
      <t>Palangos Caritas</t>
    </r>
    <r>
      <rPr>
        <sz val="10"/>
        <color theme="1"/>
        <rFont val="Times New Roman"/>
        <family val="1"/>
        <charset val="186"/>
      </rPr>
      <t>, Kodas 191140949 adresas:  Palanga, Kretingos g. 57-6, LT-00103 tel.nr. +37065574919 el.p. palangoscaritas@gmail.com</t>
    </r>
  </si>
  <si>
    <t>BIVP projektų veiklų dalyviai (įskaitant visas tikslines grupes) 42 dalyviai.
Bendruomenės inicijuotos vietos plėtros projektai, kuriuos įgyvendino nevyriausybinės organizacijos ir (arba) kurie įgyvendinti kartu su partneriu - 1 vnt.</t>
  </si>
  <si>
    <t>11-625-K-0003</t>
  </si>
  <si>
    <t>Skatinti tikslinių grupių socializaciją, įtrauktį, judumą ir aktyvumą, įveiklinant esamą ir kuriamą infrastruktūrą</t>
  </si>
  <si>
    <r>
      <rPr>
        <b/>
        <sz val="10"/>
        <color theme="1"/>
        <rFont val="Times New Roman"/>
        <family val="1"/>
        <charset val="186"/>
      </rPr>
      <t>Palangos miesto socialinių paslaugų centras</t>
    </r>
    <r>
      <rPr>
        <sz val="10"/>
        <color theme="1"/>
        <rFont val="Times New Roman"/>
        <family val="1"/>
        <charset val="186"/>
      </rPr>
      <t xml:space="preserve">, Kodas 300917888, Adresas Palanga, Gintaro g. 34, LT-00153, Tel.nr. +37061551299, El. p. info@palangosspc.lt Kontaktinis asmuo: direktoriaus pavaduotoja socialiniams reikalams, Sandra Jackaitė Tel. nr.  +37061551299 El. p. info@palangosspc.lt
</t>
    </r>
  </si>
  <si>
    <t>11-625-K-0005</t>
  </si>
  <si>
    <t>Emocinę būklę gerinančių, sveiką gyvenseną skatinančių ir socialinę įtrauktį užtikrinančių veiklų organizavimas tikslinėms grupėms Palangoje.</t>
  </si>
  <si>
    <r>
      <rPr>
        <b/>
        <sz val="10"/>
        <color theme="1"/>
        <rFont val="Times New Roman"/>
        <family val="1"/>
        <charset val="186"/>
      </rPr>
      <t>Palangos jaunimo ir savanorystės centras</t>
    </r>
    <r>
      <rPr>
        <sz val="10"/>
        <color theme="1"/>
        <rFont val="Times New Roman"/>
        <family val="1"/>
        <charset val="186"/>
      </rPr>
      <t xml:space="preserve">, Kodas: 306546660, Adresas Palanga, Vytauto g. 110, LT-00133, Telefono numeris +370 670 18 039, El. p. info@palangosjsc.lt Kontaktinis asmuo: Partnerysčių koordinatorė, Simona Morkūnaitė-Spirauskė Tel.nr.  +370 670 18 039 El. p.  info@palangosjsc.lt
</t>
    </r>
  </si>
  <si>
    <r>
      <rPr>
        <b/>
        <sz val="10"/>
        <color theme="1"/>
        <rFont val="Times New Roman"/>
        <family val="1"/>
        <charset val="186"/>
      </rPr>
      <t>Palangos miesto Ukrainiečių bendruomenė "Sodyba"</t>
    </r>
    <r>
      <rPr>
        <sz val="10"/>
        <color theme="1"/>
        <rFont val="Times New Roman"/>
        <family val="1"/>
        <charset val="186"/>
      </rPr>
      <t xml:space="preserve">, Kodas: 306237347, Adresas:  Palanga, Birutės al. 36, LT-00135 Tel.nr. +370 648 92511 el.p. palanga.ukr.sodyba@gmail.com
</t>
    </r>
    <r>
      <rPr>
        <b/>
        <sz val="10"/>
        <color theme="1"/>
        <rFont val="Times New Roman"/>
        <family val="1"/>
        <charset val="186"/>
      </rPr>
      <t xml:space="preserve">Palangos sporto centras, Kodas: </t>
    </r>
    <r>
      <rPr>
        <sz val="10"/>
        <color theme="1"/>
        <rFont val="Times New Roman"/>
        <family val="1"/>
        <charset val="186"/>
      </rPr>
      <t xml:space="preserve">190275666 Palanga, Sporto g. 3, LT-00129 Tel.nr. +370 460 40289 el.p. info@sportpalanga.lt
</t>
    </r>
    <r>
      <rPr>
        <b/>
        <sz val="10"/>
        <color theme="1"/>
        <rFont val="Times New Roman"/>
        <family val="1"/>
        <charset val="186"/>
      </rPr>
      <t>Palangos sutrikusios psichikos žmonių globos bendrija</t>
    </r>
    <r>
      <rPr>
        <sz val="10"/>
        <color theme="1"/>
        <rFont val="Times New Roman"/>
        <family val="1"/>
        <charset val="186"/>
      </rPr>
      <t>, Kodas: 124733460, Adresas: Palanga, Klaipėdos pl. 74, LT-00163, tel.nr. +37067408897, el.p. palanga.spzgb@gmail.com</t>
    </r>
  </si>
  <si>
    <r>
      <rPr>
        <b/>
        <sz val="10"/>
        <color theme="1"/>
        <rFont val="Times New Roman"/>
        <family val="1"/>
        <charset val="186"/>
      </rPr>
      <t>Sutrikusio intelekto žmonių globos bendrija "Palangos viltis"</t>
    </r>
    <r>
      <rPr>
        <sz val="10"/>
        <color theme="1"/>
        <rFont val="Times New Roman"/>
        <family val="1"/>
        <charset val="186"/>
      </rPr>
      <t xml:space="preserve">, Kodas: 224727750 Adresas: Palanga, J. Janonio g. 26, LT-00133 te.nr. +370 460 315692 el.p. laima.pastas@gmail.com
</t>
    </r>
    <r>
      <rPr>
        <b/>
        <sz val="10"/>
        <color theme="1"/>
        <rFont val="Times New Roman"/>
        <family val="1"/>
        <charset val="186"/>
      </rPr>
      <t>Šokio studija "Palangos vėtrungė"</t>
    </r>
    <r>
      <rPr>
        <sz val="10"/>
        <color theme="1"/>
        <rFont val="Times New Roman"/>
        <family val="1"/>
        <charset val="186"/>
      </rPr>
      <t>, Kodas: 300645452, Adresas:  Palanga, Ganyklų g. 2, LT-00132 tel. nr. +37065603142 el.p. birute.gikariene@jurgu
cioprogimnazija.lt</t>
    </r>
  </si>
  <si>
    <t>Kūrybiška bendrystė Palangoje</t>
  </si>
  <si>
    <t>11-625-K-0006</t>
  </si>
  <si>
    <r>
      <rPr>
        <b/>
        <sz val="10"/>
        <color theme="1"/>
        <rFont val="Times New Roman"/>
        <family val="1"/>
        <charset val="186"/>
      </rPr>
      <t>Palangos kultūros centras</t>
    </r>
    <r>
      <rPr>
        <sz val="10"/>
        <color theme="1"/>
        <rFont val="Times New Roman"/>
        <family val="1"/>
        <charset val="186"/>
      </rPr>
      <t>,  Kodas 190276191, Adresas Palanga, Grafų Tiškevičių al. 1, LT-00135, Tel. nr. (0 460) 48 547,  El. p. info@palangoskultura.lt. Kontaktinis asmuo Kultūrinės veiklos vadybininkė, Ernesta Jurkienė, Tel. nr. (0 460) 48 547 El. p.vadybininkas@palangoskultura.l</t>
    </r>
  </si>
  <si>
    <r>
      <rPr>
        <b/>
        <sz val="10"/>
        <color theme="1"/>
        <rFont val="Times New Roman"/>
        <family val="1"/>
        <charset val="186"/>
      </rPr>
      <t xml:space="preserve">Lietuvos pensininkų sąjungos Palangos pensininkų bendrija "Bočiai", Kodas: </t>
    </r>
    <r>
      <rPr>
        <sz val="10"/>
        <color theme="1"/>
        <rFont val="Times New Roman"/>
        <family val="1"/>
        <charset val="186"/>
      </rPr>
      <t xml:space="preserve">291719790, Adresas:  Palanga, Gintaro g. 33A-1, LT-00134, tel.nr. (0-688) 93502 , el.p. kestas73@gmail.com
</t>
    </r>
    <r>
      <rPr>
        <b/>
        <sz val="10"/>
        <color theme="1"/>
        <rFont val="Times New Roman"/>
        <family val="1"/>
        <charset val="186"/>
      </rPr>
      <t>Palangos krašto etnoklubas "Mėguva"</t>
    </r>
    <r>
      <rPr>
        <sz val="10"/>
        <color theme="1"/>
        <rFont val="Times New Roman"/>
        <family val="1"/>
        <charset val="186"/>
      </rPr>
      <t xml:space="preserve">, Kodas: 125201670, Adresas:  Palanga, Ganyklų g. 47-24, LT-00126, tel.nr.  +370 685 53238 el.p. pmeguva@gmail.com
</t>
    </r>
  </si>
  <si>
    <t xml:space="preserve">NR.    1                                    </t>
  </si>
  <si>
    <t>BIVP projektų veiklų dalyviai (įskaitant visas tikslines grupes) 40 dalyvių.
Bendruomenės inicijuotos vietos plėtros projektai, kuriuos įgyvendino nevyriausybinės organizacijos ir (arba) kurie įgyvendinti kartu su partneriu - 1 vnt.</t>
  </si>
  <si>
    <r>
      <rPr>
        <b/>
        <sz val="9"/>
        <rFont val="Times New Roman"/>
        <family val="1"/>
        <charset val="186"/>
      </rPr>
      <t>Projekto tikslas:</t>
    </r>
    <r>
      <rPr>
        <sz val="9"/>
        <rFont val="Times New Roman"/>
        <family val="1"/>
        <charset val="186"/>
      </rPr>
      <t xml:space="preserve"> Užtikrinti prasmingą, nuolatinį ir reguliarų užimtumą suaugusiems asmenims su negalia, senyvo amžiaus ir senyvo amžiaus asmenims su negalia stiprinant jų ryšį su vietos bendruomene per bendras kūrybines ir edukacines veiklas.
</t>
    </r>
    <r>
      <rPr>
        <b/>
        <sz val="9"/>
        <rFont val="Times New Roman"/>
        <family val="1"/>
        <charset val="186"/>
      </rPr>
      <t>1.1. poveiklė: Užimtumo patalpų remontas ir įrengimas</t>
    </r>
    <r>
      <rPr>
        <sz val="9"/>
        <rFont val="Times New Roman"/>
        <family val="1"/>
        <charset val="186"/>
      </rPr>
      <t xml:space="preserve"> - 2 vnt.
1.1.1 Remonto darbai - 1 kompl.
1.1.2. Patalpų įrengimas - 1 kompl.
1.1.3. Patalpų Nr. 1 ir Nr. 2 atnaujinimo projekto parengimas - 1 vnt.
</t>
    </r>
    <r>
      <rPr>
        <b/>
        <sz val="9"/>
        <rFont val="Times New Roman"/>
        <family val="1"/>
        <charset val="186"/>
      </rPr>
      <t>1.2. poveiklė:</t>
    </r>
    <r>
      <rPr>
        <sz val="9"/>
        <rFont val="Times New Roman"/>
        <family val="1"/>
        <charset val="186"/>
      </rPr>
      <t xml:space="preserve"> Sensorinės stimuliacijos užsiėmimų organizavimas - 1 vnt.
1.2.1. Sensorinės įrangos įsigijimas - 1 vnt.
1.2.2. Sensorinės veiklos užsiėmimų specialisto darbo užmokestis - 192 vnt.
</t>
    </r>
    <r>
      <rPr>
        <b/>
        <sz val="9"/>
        <rFont val="Times New Roman"/>
        <family val="1"/>
        <charset val="186"/>
      </rPr>
      <t>1.3. poveiklė</t>
    </r>
    <r>
      <rPr>
        <sz val="9"/>
        <rFont val="Times New Roman"/>
        <family val="1"/>
        <charset val="186"/>
      </rPr>
      <t xml:space="preserve">.  </t>
    </r>
    <r>
      <rPr>
        <b/>
        <sz val="9"/>
        <rFont val="Times New Roman"/>
        <family val="1"/>
        <charset val="186"/>
      </rPr>
      <t>Priemonių, skirtų užimtumo veikloms vykdyti, įsigijimas</t>
    </r>
    <r>
      <rPr>
        <sz val="9"/>
        <rFont val="Times New Roman"/>
        <family val="1"/>
        <charset val="186"/>
      </rPr>
      <t xml:space="preserve"> - 725 vnt.
1.3.1. Priemonių įsigijimas rankdarbių (nėrimo vąšeliu) užsiėmimams - 480 vnt.
1.3.2. Priemonių įsigijimas ore stingstančio molio užsiėmimams - 160 vnt.
1.3.3. Priemonių įsigijimas muzikos užsiėmimams - 6 vnt.
1.3.4. Priemonių įsigijimas Kalėdinėms dirbtuvėms- 24 vnt.
1.4. poveiklė. Mokymų organizavimas - 1 vnt.
1.4.1. Mokymų lektorių / pranešėjų paslaugų išlaidos - 1 vnt.
1.4.2. Maitinimo organizavimas mokymų metu - 5 vnt.
</t>
    </r>
    <r>
      <rPr>
        <b/>
        <sz val="9"/>
        <rFont val="Times New Roman"/>
        <family val="1"/>
        <charset val="186"/>
      </rPr>
      <t>1.5. poveiklė: Kūrybinių užimtumo veiklų vykdymas</t>
    </r>
    <r>
      <rPr>
        <sz val="9"/>
        <rFont val="Times New Roman"/>
        <family val="1"/>
        <charset val="186"/>
      </rPr>
      <t xml:space="preserve"> - 216 vnt.
1.5.1. Rankdarbių veiklų specialisto darbo užmokestis už nėrimo vąšeliu užsiėmimus - 96 vnt.
1.5.2. Rankdarbių veiklų specialisto darbo užmokestis už ore stingstančio molio kūrybinius užsiėmimus - 40 vnt.
1.5.3. Muzikos mokytojo darbo užmokestis už muzikos užsiėmimus- 72 vnt.
</t>
    </r>
  </si>
  <si>
    <r>
      <rPr>
        <b/>
        <sz val="10"/>
        <rFont val="Times New Roman"/>
        <family val="1"/>
        <charset val="186"/>
      </rPr>
      <t>Projekto tikslas</t>
    </r>
    <r>
      <rPr>
        <sz val="10"/>
        <rFont val="Times New Roman"/>
        <family val="1"/>
        <charset val="186"/>
      </rPr>
      <t xml:space="preserve"> – stiprinti socialinę įtrauktį, bendruomeniškumą ir tarpusavio pasitikėjimą tarp įvairių socialinių grupių, asmenų su negalia ir socialinę atskirtį patiriančių bendruomenės narių. Projektu siekiama kurti atvirą ir palaikančią aplinką, kurioje kiekvienas žmogus galėtų aktyviai dalyvauti bendruomenės gyvenime, ugdyti socialinius, kūrybinius bei emocinius gebėjimus ir jaustis visaverčiu visuomenės nariu.
</t>
    </r>
    <r>
      <rPr>
        <b/>
        <sz val="10"/>
        <rFont val="Times New Roman"/>
        <family val="1"/>
        <charset val="186"/>
      </rPr>
      <t xml:space="preserve">1.1. poveiklė: </t>
    </r>
    <r>
      <rPr>
        <sz val="10"/>
        <rFont val="Times New Roman"/>
        <family val="1"/>
        <charset val="186"/>
      </rPr>
      <t xml:space="preserve">Multisensoriniai užsiėmimai sensoriniame kambaryje - 1 vnt.
1.1.1. Patalpų remontas - 1 vnt.
1.1.2. Patalpos įrengimas - 1 vnt.
1.1.3. Mokymai veiklų vykdymui Darbuotojų mokymai (2 asmenys) - 1 vnt.
</t>
    </r>
    <r>
      <rPr>
        <b/>
        <sz val="10"/>
        <rFont val="Times New Roman"/>
        <family val="1"/>
        <charset val="186"/>
      </rPr>
      <t xml:space="preserve">1.2. poveiklė: </t>
    </r>
    <r>
      <rPr>
        <sz val="10"/>
        <rFont val="Times New Roman"/>
        <family val="1"/>
        <charset val="186"/>
      </rPr>
      <t xml:space="preserve">Edukaciniai ir terapiniai užsiėmimai multisensorinėje erdvėje - 11 vnt.
1.2.1. Sensorinės terapijos užsiėmimai - 1 vnt.
1.2.2. Raumenų autogeninės treniruotės  - 20 vnt.
1.2.3. Biblioterapija - 1 vnt.
1.2.4. Šokio judesio užsiėmimai - 20 vnt.
1.2.5. Aromaterapija - 2 vnt.
1.2.6. Muzikinė vandens lova - 26 vnt.
1.2.7. Dubenėlių ir gongų garsų terapija - 10 vnt.
1.2.8. Dailės terapija - 168 vnt.
1.2.9. Dalyvių vertinimo priemonės (anketos, refleksijos formos, analizė) - 2 vnt.
1.2.10. Emocijos spalvose – ant audinio - 100 vnt. 
1.2.11. Kvėpavimo ir sąmoningo dėmesio (mindfulness) užsiėmimai - 60 vnt.
</t>
    </r>
    <r>
      <rPr>
        <b/>
        <sz val="10"/>
        <rFont val="Times New Roman"/>
        <family val="1"/>
        <charset val="186"/>
      </rPr>
      <t xml:space="preserve">1.3. poveiklė. </t>
    </r>
    <r>
      <rPr>
        <sz val="10"/>
        <rFont val="Times New Roman"/>
        <family val="1"/>
        <charset val="186"/>
      </rPr>
      <t>Renginys "Bendrystės tiltas" 2025-2026 m</t>
    </r>
    <r>
      <rPr>
        <b/>
        <sz val="10"/>
        <rFont val="Times New Roman"/>
        <family val="1"/>
        <charset val="186"/>
      </rPr>
      <t xml:space="preserve">. </t>
    </r>
    <r>
      <rPr>
        <sz val="10"/>
        <rFont val="Times New Roman"/>
        <family val="1"/>
        <charset val="186"/>
      </rPr>
      <t>- 2 vnt.</t>
    </r>
    <r>
      <rPr>
        <b/>
        <sz val="10"/>
        <rFont val="Times New Roman"/>
        <family val="1"/>
        <charset val="186"/>
      </rPr>
      <t xml:space="preserve">
</t>
    </r>
  </si>
  <si>
    <t>BIVP projektų veiklų dalyviai (įskaitant visas tikslines grupes) 40 dalyviai.
Bendruomenės inicijuotos vietos plėtros projektai, kuriuos įgyvendino nevyriausybinės organizacijos ir (arba) kurie įgyvendinti kartu su partneriu - 1 vnt.</t>
  </si>
  <si>
    <r>
      <rPr>
        <b/>
        <sz val="10"/>
        <rFont val="Times New Roman"/>
        <family val="1"/>
        <charset val="186"/>
      </rPr>
      <t>Projekto tikslas:</t>
    </r>
    <r>
      <rPr>
        <sz val="10"/>
        <rFont val="Times New Roman"/>
        <family val="1"/>
        <charset val="186"/>
      </rPr>
      <t xml:space="preserve"> Projektas siekia sukurti atvirą, saugią ir įtraukią aplinką jaunimui, migrantams ir pažeidžiamoms grupėms, remiantis naujai įkurtu Jaunimo ir savanorystės centru Palangoje. 
</t>
    </r>
    <r>
      <rPr>
        <b/>
        <sz val="10"/>
        <rFont val="Times New Roman"/>
        <family val="1"/>
        <charset val="186"/>
      </rPr>
      <t>1.1. poveiklė.</t>
    </r>
    <r>
      <rPr>
        <sz val="10"/>
        <rFont val="Times New Roman"/>
        <family val="1"/>
        <charset val="186"/>
      </rPr>
      <t xml:space="preserve"> Sveikos gyvensenos stiprinimas - 1 vnt.
1.1.1. Sporto aikštelės įrengimas  - 1 vnt. 
1.1.2. Treniruotės jaunimui ir neįgaliesiems - 96 vnt.
1.1.3. Individualios psichologo konsultacijos jaunimui - 168 val.
1.1.4. Edukacinės ekskursijos po Lietuvą, skirtos jaunuoliams 
su negalia - 4 vnt.
</t>
    </r>
    <r>
      <rPr>
        <b/>
        <sz val="10"/>
        <rFont val="Times New Roman"/>
        <family val="1"/>
        <charset val="186"/>
      </rPr>
      <t>1.2. poveiklė:</t>
    </r>
    <r>
      <rPr>
        <sz val="10"/>
        <rFont val="Times New Roman"/>
        <family val="1"/>
        <charset val="186"/>
      </rPr>
      <t xml:space="preserve"> Integracija ir Palangos jaunimo ir savanorystės centro kūrimas - 30 mėn.
1.2.1. Įrašų studijos įrengimas Palangos jaunimo ir savanorystės centre - 1 vnt.
1.2.2. Integracijos veiklų įgyvendinimui reikalingos įrangos įsigijimas - 1 vnt.
1.2.3. Konsultacijos migrantams - 144 val.
1.2.4. Darbuotojo įdarbinimas - 24 mėn.
</t>
    </r>
    <r>
      <rPr>
        <b/>
        <sz val="10"/>
        <rFont val="Times New Roman"/>
        <family val="1"/>
        <charset val="186"/>
      </rPr>
      <t xml:space="preserve">1.3. poveiklė. </t>
    </r>
    <r>
      <rPr>
        <sz val="10"/>
        <rFont val="Times New Roman"/>
        <family val="1"/>
        <charset val="186"/>
      </rPr>
      <t xml:space="preserve">Mentorystės programa - 1 vnt.
1.3.1. Tarpkultūrinės komunikacijos seminarų organizavimas - 3 vnt.
1.3.2. Kino vakaro organizavimas  - 6 vnt.
</t>
    </r>
  </si>
  <si>
    <r>
      <rPr>
        <b/>
        <sz val="10"/>
        <rFont val="Times New Roman"/>
        <family val="1"/>
        <charset val="186"/>
      </rPr>
      <t>Projekto tikslas</t>
    </r>
    <r>
      <rPr>
        <sz val="10"/>
        <rFont val="Times New Roman"/>
        <family val="1"/>
        <charset val="186"/>
      </rPr>
      <t xml:space="preserve"> – skatinti Palangos miesto gyventojų socializaciją, įtrauktį ir aktyvumą, stiprinant socialinius ryšius bendruomenėje per kultūrines, edukacines ir socialines veiklas, 
užtikrinant jų prieinamumą visoms tikslinėms grupėms.
</t>
    </r>
    <r>
      <rPr>
        <b/>
        <sz val="10"/>
        <rFont val="Times New Roman"/>
        <family val="1"/>
        <charset val="186"/>
      </rPr>
      <t xml:space="preserve">1.1. poveiklė: </t>
    </r>
    <r>
      <rPr>
        <sz val="10"/>
        <rFont val="Times New Roman"/>
        <family val="1"/>
        <charset val="186"/>
      </rPr>
      <t xml:space="preserve">Kūrybiškumo veiklos senjorams ir bendruomenei - 20 asm.
1.1.1. Įrangos įsigijimas (Ilgalaikis turtas) - 4 kompl.
1.1.2. Fotografijos – naujųjų medijų kūrybinės dirbtuvės - 10 val.
1.1.3. Dizaino kūrybinės dirbtuvės - 6 val.
1.1.4. Skaitmeninių technologijų mokymai (dirbtinis intelektas) - 4 ak.val.
1.1.5. Skaitmeninės pažangos praktinės edukacinės ir kūrybinės dirbtuvės - 1 val.
1.1.6. Kūrybiškumo lavinimo kūrybinės dirbtuvės - 1 val.
</t>
    </r>
    <r>
      <rPr>
        <b/>
        <sz val="10"/>
        <rFont val="Times New Roman"/>
        <family val="1"/>
        <charset val="186"/>
      </rPr>
      <t>1.2. poveiklė.</t>
    </r>
    <r>
      <rPr>
        <sz val="10"/>
        <rFont val="Times New Roman"/>
        <family val="1"/>
        <charset val="186"/>
      </rPr>
      <t xml:space="preserve"> Bendrystės stiprinimas - Palangos rankdarbių meistarnė </t>
    </r>
    <r>
      <rPr>
        <b/>
        <sz val="10"/>
        <rFont val="Times New Roman"/>
        <family val="1"/>
        <charset val="186"/>
      </rPr>
      <t>-</t>
    </r>
    <r>
      <rPr>
        <sz val="10"/>
        <rFont val="Times New Roman"/>
        <family val="1"/>
        <charset val="186"/>
      </rPr>
      <t xml:space="preserve"> 20 asm.
1.2.1. Palangos rankdarbių meistarnės naujų patalpų edukacijoms paruošimas (Ilgalaikis turtas) - 2 vnt.
1.2.2. Tradicinių tekstilės amatų mokymai - 18 val.
1.2.3. Tradicinių tekstilės amatų mokymų priemonės (Trumpalaikis turtas) - 1 vnt.
1.2.4. Palangos krašto tautinio kostiumo sukūrimas ir pristatymas visuomenei - 7 vnt.
</t>
    </r>
    <r>
      <rPr>
        <b/>
        <sz val="10"/>
        <rFont val="Times New Roman"/>
        <family val="1"/>
        <charset val="186"/>
      </rPr>
      <t>1.3. poveiklė.</t>
    </r>
    <r>
      <rPr>
        <sz val="10"/>
        <rFont val="Times New Roman"/>
        <family val="1"/>
        <charset val="186"/>
      </rPr>
      <t xml:space="preserve"> Projekto viešinimas - 1 vnt.
</t>
    </r>
  </si>
  <si>
    <t>11-625-K-004</t>
  </si>
  <si>
    <t>Senjorų ir socialiai pažeidžiamų grupių įtraukimo iniciatyva Palangos miesto botanikos parke „Takai bendrystei“</t>
  </si>
  <si>
    <r>
      <rPr>
        <b/>
        <sz val="10"/>
        <color theme="1"/>
        <rFont val="Times New Roman"/>
        <family val="1"/>
        <charset val="186"/>
      </rPr>
      <t>Palangos miesto botanikos parkas</t>
    </r>
    <r>
      <rPr>
        <sz val="10"/>
        <color theme="1"/>
        <rFont val="Times New Roman"/>
        <family val="1"/>
        <charset val="186"/>
      </rPr>
      <t>, Kodas 190276615, Adresas Palanga, Vytauto g. 15, LT-00101, Tel. nr. +37046049270, El. p. administracija@botanikosparkas.lt. Kontaktinis asmuo: Prekių ir paslaugų pirkimo vyr. specialistė, Gražinitė Jokšienė, Tel. nr. +37046049270, El. p. pirkimai@botanikosparkas.lt</t>
    </r>
  </si>
  <si>
    <r>
      <rPr>
        <b/>
        <sz val="10"/>
        <color theme="1"/>
        <rFont val="Times New Roman"/>
        <family val="1"/>
        <charset val="186"/>
      </rPr>
      <t>Palangos sutrikusios psichikos žmonių globos bendrija</t>
    </r>
    <r>
      <rPr>
        <sz val="10"/>
        <color theme="1"/>
        <rFont val="Times New Roman"/>
        <family val="1"/>
        <charset val="186"/>
      </rPr>
      <t xml:space="preserve">, Kodas: 124733460 Palanga, Klaipėdos pl. 74, LT-00163 Tel.nr. +370 616 07 647 el.p. palanga@pspzgb.lt
</t>
    </r>
    <r>
      <rPr>
        <b/>
        <sz val="10"/>
        <color theme="1"/>
        <rFont val="Times New Roman"/>
        <family val="1"/>
        <charset val="186"/>
      </rPr>
      <t xml:space="preserve"> VšĮ "Metų rievės", </t>
    </r>
    <r>
      <rPr>
        <sz val="10"/>
        <color theme="1"/>
        <rFont val="Times New Roman"/>
        <family val="1"/>
        <charset val="186"/>
      </rPr>
      <t xml:space="preserve">Kodas: 305646177, Adresas: Palanga, Kurorto g. 49, LT-00200, tel.nr. +370 684 54628 el.p. meturieves@gmail.com
</t>
    </r>
  </si>
  <si>
    <r>
      <rPr>
        <b/>
        <sz val="10"/>
        <rFont val="Times New Roman"/>
        <family val="1"/>
        <charset val="186"/>
      </rPr>
      <t xml:space="preserve">Projekto tikslas: </t>
    </r>
    <r>
      <rPr>
        <sz val="10"/>
        <rFont val="Times New Roman"/>
        <family val="1"/>
        <charset val="186"/>
      </rPr>
      <t xml:space="preserve">Stiprinti socialinę atskirtį patiriančius asmenis socialinius ryšius ir bendruomeninę įtrauktį, sukuriant pritaikytą edukacinę erdvę Palangos miesto botanikos parke ir organizuojant įtraukias mokymosi, edukacines, kūrybines bei saviraiškos veiklas gamtinėje aplinkoje. 
</t>
    </r>
    <r>
      <rPr>
        <b/>
        <sz val="10"/>
        <rFont val="Times New Roman"/>
        <family val="1"/>
        <charset val="186"/>
      </rPr>
      <t xml:space="preserve">1.1. poveiklė. </t>
    </r>
    <r>
      <rPr>
        <sz val="10"/>
        <rFont val="Times New Roman"/>
        <family val="1"/>
        <charset val="186"/>
      </rPr>
      <t xml:space="preserve">Edukacinės ir kūrybinės veiklos - 36 vnt.
1.1.1. Edukacinės erdvės įrengimas - 23 vnt.
1.1.2. Išvykos - 6 vnt.
1.1.3. Išvykos - 7 vnt.
1.1.4. Konferencija - 1 vnt.
1.1.5. Priemonės edukacijoms - 4 vnt.
</t>
    </r>
  </si>
  <si>
    <t>PALANGOS MIESTO VIETOS VEIKLOS GRUPĖ</t>
  </si>
  <si>
    <t xml:space="preserve">Užtikrinti nuolatinį ir reguliarų užimtumą suaugusiems asmenims su negalia, senyvo amžiaus ir senyvo amžiaus asmenims su negalia, stiprinant jų ryšį su vietos bendruomene per bendras užimtumo veiklas.
</t>
  </si>
  <si>
    <t>1.</t>
  </si>
  <si>
    <t>2.</t>
  </si>
  <si>
    <t>3.</t>
  </si>
  <si>
    <t>4.</t>
  </si>
  <si>
    <t>5.</t>
  </si>
  <si>
    <t>6.</t>
  </si>
  <si>
    <t xml:space="preserve">PATVIRTINTA 
 Palangos miesto vietos veiklos grupės valdybos susirinkimo
2025 m. birželio 26 d. protokolu Nr. 8                                                                </t>
  </si>
  <si>
    <t>1.1.1. Veiksmas - išnaudoti ir įveiklinti esamą ir kuriamą infrastruktūrą (viešus ir privačius objektus).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</si>
</sst>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theme="1"/>
      <name val="Times New Roman"/>
      <family val="1"/>
      <charset val="186"/>
    </font>
    <font>
      <b/>
      <sz val="10"/>
      <color theme="1"/>
      <name val="Times New Roman"/>
      <family val="1"/>
      <charset val="186"/>
    </font>
    <font>
      <u/>
      <sz val="10"/>
      <color theme="1"/>
      <name val="Times New Roman"/>
      <family val="1"/>
      <charset val="186"/>
    </font>
    <font>
      <b/>
      <sz val="11"/>
      <color theme="1"/>
      <name val="Times New Roman"/>
      <family val="1"/>
      <charset val="186"/>
    </font>
    <font>
      <i/>
      <sz val="11"/>
      <color theme="1"/>
      <name val="Times New Roman"/>
      <family val="1"/>
      <charset val="186"/>
    </font>
    <font>
      <b/>
      <sz val="11"/>
      <name val="Times New Roman"/>
      <family val="1"/>
      <charset val="186"/>
    </font>
    <font>
      <i/>
      <sz val="11"/>
      <name val="Times New Roman"/>
      <family val="1"/>
      <charset val="186"/>
    </font>
    <font>
      <sz val="9"/>
      <name val="Times New Roman"/>
      <family val="1"/>
      <charset val="186"/>
    </font>
    <font>
      <b/>
      <sz val="9"/>
      <name val="Times New Roman"/>
      <family val="1"/>
      <charset val="186"/>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cellStyleXfs>
  <cellXfs count="47">
    <xf numFmtId="0" fontId="0" fillId="0" borderId="0" xfId="0"/>
    <xf numFmtId="0" fontId="5" fillId="0" borderId="0" xfId="0" applyFont="1"/>
    <xf numFmtId="0" fontId="2" fillId="0" borderId="0" xfId="0" applyFont="1"/>
    <xf numFmtId="0" fontId="3" fillId="0" borderId="0" xfId="0" applyFont="1"/>
    <xf numFmtId="2" fontId="2" fillId="0" borderId="0" xfId="1" applyNumberFormat="1" applyFont="1" applyAlignment="1">
      <alignment horizontal="center" vertical="center"/>
    </xf>
    <xf numFmtId="4" fontId="5" fillId="0" borderId="1" xfId="0" applyNumberFormat="1" applyFont="1" applyBorder="1" applyAlignment="1">
      <alignment horizontal="center" vertical="center"/>
    </xf>
    <xf numFmtId="0" fontId="4" fillId="2" borderId="4" xfId="1" applyFont="1" applyFill="1" applyBorder="1" applyAlignment="1">
      <alignment horizontal="center" vertical="center" wrapText="1"/>
    </xf>
    <xf numFmtId="0" fontId="4" fillId="2" borderId="1" xfId="1" applyFont="1" applyFill="1" applyBorder="1" applyAlignment="1">
      <alignment horizontal="center" vertical="top" wrapText="1"/>
    </xf>
    <xf numFmtId="0" fontId="6" fillId="0" borderId="0" xfId="0" applyFont="1" applyAlignment="1">
      <alignment horizontal="center"/>
    </xf>
    <xf numFmtId="0" fontId="4" fillId="0" borderId="0" xfId="1" applyFont="1" applyAlignment="1">
      <alignment wrapText="1"/>
    </xf>
    <xf numFmtId="0" fontId="11" fillId="0" borderId="8" xfId="1" applyFont="1" applyBorder="1" applyAlignment="1">
      <alignment horizontal="center" wrapText="1"/>
    </xf>
    <xf numFmtId="0" fontId="10" fillId="0" borderId="9" xfId="1" applyFont="1" applyBorder="1" applyAlignment="1">
      <alignment horizontal="center" wrapText="1"/>
    </xf>
    <xf numFmtId="4" fontId="5" fillId="3" borderId="1" xfId="0" applyNumberFormat="1" applyFont="1" applyFill="1" applyBorder="1" applyAlignment="1">
      <alignment horizontal="center" vertical="center" wrapText="1"/>
    </xf>
    <xf numFmtId="14" fontId="2" fillId="3" borderId="1" xfId="1" applyNumberFormat="1" applyFont="1" applyFill="1" applyBorder="1" applyAlignment="1">
      <alignment horizontal="center" vertical="center"/>
    </xf>
    <xf numFmtId="4" fontId="5" fillId="3" borderId="1" xfId="0" applyNumberFormat="1" applyFont="1" applyFill="1" applyBorder="1" applyAlignment="1">
      <alignment horizontal="center" vertical="center"/>
    </xf>
    <xf numFmtId="4" fontId="2" fillId="3" borderId="1" xfId="1" applyNumberFormat="1" applyFont="1" applyFill="1" applyBorder="1" applyAlignment="1">
      <alignment horizontal="center" vertical="center"/>
    </xf>
    <xf numFmtId="0" fontId="2" fillId="3" borderId="1" xfId="1" applyFont="1" applyFill="1" applyBorder="1" applyAlignment="1">
      <alignment horizontal="center" vertical="center"/>
    </xf>
    <xf numFmtId="0" fontId="7" fillId="0" borderId="9" xfId="0" applyFont="1" applyBorder="1" applyAlignment="1">
      <alignment horizontal="center"/>
    </xf>
    <xf numFmtId="4" fontId="5" fillId="0" borderId="1" xfId="0" applyNumberFormat="1" applyFont="1" applyBorder="1" applyAlignment="1">
      <alignment horizontal="left" vertical="justify"/>
    </xf>
    <xf numFmtId="0" fontId="5" fillId="0" borderId="0" xfId="0" applyFont="1" applyAlignment="1">
      <alignment horizontal="left" vertical="justify"/>
    </xf>
    <xf numFmtId="4" fontId="5" fillId="0" borderId="1" xfId="0" applyNumberFormat="1" applyFont="1" applyBorder="1" applyAlignment="1">
      <alignment horizontal="left" vertical="justify" wrapText="1"/>
    </xf>
    <xf numFmtId="4" fontId="5" fillId="0" borderId="1" xfId="0" applyNumberFormat="1" applyFont="1" applyBorder="1" applyAlignment="1">
      <alignment horizontal="left" vertical="top" wrapText="1"/>
    </xf>
    <xf numFmtId="4" fontId="2" fillId="0" borderId="1" xfId="1" applyNumberFormat="1" applyFont="1" applyBorder="1" applyAlignment="1">
      <alignment horizontal="left" vertical="top" wrapText="1"/>
    </xf>
    <xf numFmtId="4" fontId="5" fillId="0" borderId="1" xfId="0" applyNumberFormat="1" applyFont="1" applyBorder="1" applyAlignment="1">
      <alignment horizontal="center" vertical="top"/>
    </xf>
    <xf numFmtId="4" fontId="2" fillId="0" borderId="1" xfId="1" applyNumberFormat="1" applyFont="1" applyBorder="1" applyAlignment="1">
      <alignment horizontal="justify" vertical="top" wrapText="1"/>
    </xf>
    <xf numFmtId="4" fontId="12" fillId="0" borderId="1" xfId="1" applyNumberFormat="1" applyFont="1" applyBorder="1" applyAlignment="1">
      <alignment horizontal="justify" vertical="top" wrapText="1"/>
    </xf>
    <xf numFmtId="4" fontId="5" fillId="0" borderId="1" xfId="0" applyNumberFormat="1" applyFont="1" applyBorder="1" applyAlignment="1">
      <alignment horizontal="center" vertical="justify" wrapText="1"/>
    </xf>
    <xf numFmtId="14" fontId="2" fillId="0" borderId="1" xfId="1" applyNumberFormat="1" applyFont="1" applyBorder="1" applyAlignment="1">
      <alignment horizontal="center" vertical="top"/>
    </xf>
    <xf numFmtId="0" fontId="5" fillId="0" borderId="1" xfId="0" applyFont="1" applyBorder="1" applyAlignment="1">
      <alignment horizontal="center" vertical="top"/>
    </xf>
    <xf numFmtId="4" fontId="2" fillId="0" borderId="1" xfId="1" applyNumberFormat="1" applyFont="1" applyBorder="1" applyAlignment="1">
      <alignment horizontal="center" vertical="top" wrapText="1"/>
    </xf>
    <xf numFmtId="4" fontId="5" fillId="0" borderId="1" xfId="0" applyNumberFormat="1" applyFont="1" applyBorder="1" applyAlignment="1">
      <alignment horizontal="justify" vertical="top" wrapText="1"/>
    </xf>
    <xf numFmtId="0" fontId="2" fillId="0" borderId="1" xfId="1" applyFont="1" applyBorder="1" applyAlignment="1">
      <alignment horizontal="center" vertical="top"/>
    </xf>
    <xf numFmtId="4" fontId="4" fillId="3" borderId="1" xfId="1" applyNumberFormat="1" applyFont="1" applyFill="1" applyBorder="1" applyAlignment="1">
      <alignment horizontal="center" vertical="top" wrapText="1"/>
    </xf>
    <xf numFmtId="0" fontId="2" fillId="0" borderId="0" xfId="1" applyFont="1" applyAlignment="1">
      <alignment horizontal="center" vertical="top" wrapText="1"/>
    </xf>
    <xf numFmtId="0" fontId="8" fillId="0" borderId="0" xfId="0" applyFont="1" applyAlignment="1">
      <alignment horizontal="center" wrapText="1"/>
    </xf>
    <xf numFmtId="0" fontId="8" fillId="0" borderId="0" xfId="0" applyFont="1" applyAlignment="1">
      <alignment horizontal="center"/>
    </xf>
    <xf numFmtId="0" fontId="2" fillId="0" borderId="0" xfId="1" applyFont="1" applyAlignment="1">
      <alignment horizontal="left" vertical="top" wrapText="1"/>
    </xf>
    <xf numFmtId="0" fontId="6" fillId="0" borderId="9" xfId="0" applyFont="1" applyBorder="1" applyAlignment="1">
      <alignment horizontal="center"/>
    </xf>
    <xf numFmtId="0" fontId="9" fillId="0" borderId="8" xfId="0" applyFont="1" applyBorder="1" applyAlignment="1">
      <alignment horizontal="center" vertical="top"/>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3" xfId="1" applyFont="1" applyFill="1" applyBorder="1" applyAlignment="1">
      <alignment horizontal="right" vertical="center"/>
    </xf>
    <xf numFmtId="0" fontId="4" fillId="2" borderId="2" xfId="1" applyFont="1" applyFill="1" applyBorder="1" applyAlignment="1">
      <alignment horizontal="right" vertical="center"/>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6" xfId="1" applyFont="1" applyFill="1" applyBorder="1" applyAlignment="1">
      <alignment horizontal="center" vertical="center" wrapText="1"/>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
  <sheetViews>
    <sheetView tabSelected="1" zoomScale="65" zoomScaleNormal="65" zoomScaleSheetLayoutView="80" zoomScalePageLayoutView="30" workbookViewId="0">
      <selection activeCell="J19" sqref="J19"/>
    </sheetView>
  </sheetViews>
  <sheetFormatPr defaultColWidth="9.140625" defaultRowHeight="12.75" x14ac:dyDescent="0.2"/>
  <cols>
    <col min="1" max="1" width="3.85546875" style="1" customWidth="1"/>
    <col min="2" max="2" width="10" style="1" customWidth="1"/>
    <col min="3" max="3" width="14.85546875" style="1" customWidth="1"/>
    <col min="4" max="4" width="22" style="1" customWidth="1"/>
    <col min="5" max="5" width="24.140625" style="1" customWidth="1"/>
    <col min="6" max="6" width="21" style="1" customWidth="1"/>
    <col min="7" max="7" width="15.85546875" style="1" customWidth="1"/>
    <col min="8" max="8" width="47.7109375" style="1" customWidth="1"/>
    <col min="9" max="9" width="29.42578125" style="1" customWidth="1"/>
    <col min="10" max="10" width="11.85546875" style="1" customWidth="1"/>
    <col min="11" max="11" width="14.140625" style="1" customWidth="1"/>
    <col min="12" max="12" width="11.5703125" style="1" customWidth="1"/>
    <col min="13" max="13" width="17.85546875" style="1" customWidth="1"/>
    <col min="14" max="14" width="13.42578125" style="1" customWidth="1"/>
    <col min="15" max="16384" width="9.140625" style="1"/>
  </cols>
  <sheetData>
    <row r="1" spans="1:18" ht="16.7" customHeight="1" x14ac:dyDescent="0.2">
      <c r="K1" s="33" t="s">
        <v>18</v>
      </c>
      <c r="L1" s="33"/>
      <c r="M1" s="33"/>
    </row>
    <row r="2" spans="1:18" ht="20.25" customHeight="1" x14ac:dyDescent="0.2">
      <c r="A2" s="35"/>
      <c r="B2" s="35"/>
      <c r="C2" s="35"/>
      <c r="D2" s="35"/>
      <c r="E2" s="35"/>
      <c r="F2" s="35"/>
      <c r="G2" s="35"/>
      <c r="H2" s="35"/>
      <c r="I2" s="35"/>
      <c r="J2" s="35"/>
      <c r="K2" s="35"/>
      <c r="L2" s="35"/>
      <c r="M2" s="35"/>
    </row>
    <row r="3" spans="1:18" ht="17.25" customHeight="1" x14ac:dyDescent="0.2">
      <c r="A3" s="8"/>
      <c r="B3" s="8"/>
      <c r="C3" s="37" t="s">
        <v>58</v>
      </c>
      <c r="D3" s="37"/>
      <c r="E3" s="37"/>
      <c r="F3" s="37"/>
      <c r="G3" s="37"/>
      <c r="H3" s="37"/>
      <c r="I3" s="37"/>
      <c r="J3" s="37"/>
    </row>
    <row r="4" spans="1:18" ht="23.25" customHeight="1" x14ac:dyDescent="0.2">
      <c r="A4" s="8"/>
      <c r="B4" s="8"/>
      <c r="C4" s="38" t="s">
        <v>20</v>
      </c>
      <c r="D4" s="38"/>
      <c r="E4" s="38"/>
      <c r="F4" s="38"/>
      <c r="G4" s="38"/>
      <c r="H4" s="38"/>
      <c r="I4" s="38"/>
      <c r="J4" s="38"/>
    </row>
    <row r="5" spans="1:18" ht="61.7" customHeight="1" x14ac:dyDescent="0.2">
      <c r="K5" s="36" t="s">
        <v>66</v>
      </c>
      <c r="L5" s="36"/>
      <c r="M5" s="36"/>
    </row>
    <row r="6" spans="1:18" s="2" customFormat="1" ht="25.5" customHeight="1" x14ac:dyDescent="0.2">
      <c r="A6" s="34" t="s">
        <v>17</v>
      </c>
      <c r="B6" s="34"/>
      <c r="C6" s="34"/>
      <c r="D6" s="34"/>
      <c r="E6" s="34"/>
      <c r="F6" s="34"/>
      <c r="G6" s="34"/>
      <c r="H6" s="34"/>
      <c r="I6" s="34"/>
      <c r="J6" s="34"/>
      <c r="K6" s="34"/>
      <c r="L6" s="34"/>
      <c r="M6" s="34"/>
    </row>
    <row r="7" spans="1:18" s="3" customFormat="1" ht="27" customHeight="1" x14ac:dyDescent="0.2">
      <c r="A7" s="9"/>
      <c r="B7" s="9"/>
      <c r="C7" s="9"/>
      <c r="D7" s="9"/>
      <c r="E7" s="9"/>
      <c r="F7" s="9"/>
      <c r="G7" s="11" t="s">
        <v>46</v>
      </c>
      <c r="H7" s="9"/>
      <c r="J7" s="9"/>
      <c r="K7" s="9"/>
      <c r="L7" s="9"/>
      <c r="M7" s="9"/>
    </row>
    <row r="8" spans="1:18" s="3" customFormat="1" ht="27" customHeight="1" x14ac:dyDescent="0.25">
      <c r="A8" s="9"/>
      <c r="B8" s="9"/>
      <c r="C8" s="9"/>
      <c r="D8" s="9"/>
      <c r="E8" s="9"/>
      <c r="F8" s="9"/>
      <c r="G8" s="10" t="s">
        <v>6</v>
      </c>
      <c r="H8" s="9"/>
      <c r="J8" s="9"/>
      <c r="K8" s="9"/>
      <c r="L8" s="9"/>
      <c r="M8" s="9"/>
    </row>
    <row r="9" spans="1:18" s="2" customFormat="1" ht="14.25" customHeight="1" x14ac:dyDescent="0.2">
      <c r="A9" s="9"/>
      <c r="B9" s="9"/>
      <c r="C9" s="9"/>
      <c r="D9" s="9"/>
      <c r="E9" s="9"/>
      <c r="F9" s="9"/>
      <c r="H9" s="9"/>
      <c r="J9" s="9"/>
      <c r="K9" s="9"/>
      <c r="L9" s="9"/>
      <c r="M9" s="9"/>
    </row>
    <row r="10" spans="1:18" s="2" customFormat="1" ht="27" customHeight="1" x14ac:dyDescent="0.2">
      <c r="A10" s="41" t="s">
        <v>0</v>
      </c>
      <c r="B10" s="39" t="s">
        <v>8</v>
      </c>
      <c r="C10" s="39" t="s">
        <v>10</v>
      </c>
      <c r="D10" s="39" t="s">
        <v>21</v>
      </c>
      <c r="E10" s="41" t="s">
        <v>4</v>
      </c>
      <c r="F10" s="39" t="s">
        <v>16</v>
      </c>
      <c r="G10" s="41" t="s">
        <v>7</v>
      </c>
      <c r="H10" s="39" t="s">
        <v>15</v>
      </c>
      <c r="I10" s="39" t="s">
        <v>3</v>
      </c>
      <c r="J10" s="44" t="s">
        <v>13</v>
      </c>
      <c r="K10" s="45"/>
      <c r="L10" s="45"/>
      <c r="M10" s="39" t="s">
        <v>9</v>
      </c>
      <c r="N10" s="39" t="s">
        <v>14</v>
      </c>
    </row>
    <row r="11" spans="1:18" s="2" customFormat="1" ht="119.25" customHeight="1" x14ac:dyDescent="0.2">
      <c r="A11" s="39"/>
      <c r="B11" s="46"/>
      <c r="C11" s="46"/>
      <c r="D11" s="40"/>
      <c r="E11" s="39"/>
      <c r="F11" s="46"/>
      <c r="G11" s="39"/>
      <c r="H11" s="40"/>
      <c r="I11" s="40"/>
      <c r="J11" s="6" t="s">
        <v>2</v>
      </c>
      <c r="K11" s="6" t="s">
        <v>19</v>
      </c>
      <c r="L11" s="6" t="s">
        <v>5</v>
      </c>
      <c r="M11" s="40"/>
      <c r="N11" s="40"/>
    </row>
    <row r="12" spans="1:18" s="2" customFormat="1" ht="16.5" customHeight="1" x14ac:dyDescent="0.2">
      <c r="A12" s="7">
        <v>1</v>
      </c>
      <c r="B12" s="7">
        <v>2</v>
      </c>
      <c r="C12" s="7">
        <v>3</v>
      </c>
      <c r="D12" s="7">
        <v>4</v>
      </c>
      <c r="E12" s="7">
        <v>5</v>
      </c>
      <c r="F12" s="6">
        <v>6</v>
      </c>
      <c r="G12" s="7">
        <v>7</v>
      </c>
      <c r="H12" s="7">
        <v>8</v>
      </c>
      <c r="I12" s="7">
        <v>9</v>
      </c>
      <c r="J12" s="7">
        <v>10</v>
      </c>
      <c r="K12" s="7">
        <v>11</v>
      </c>
      <c r="L12" s="7">
        <v>12</v>
      </c>
      <c r="M12" s="7">
        <v>13</v>
      </c>
      <c r="N12" s="7">
        <v>14</v>
      </c>
    </row>
    <row r="13" spans="1:18" ht="343.5" customHeight="1" x14ac:dyDescent="0.2">
      <c r="A13" s="18" t="s">
        <v>60</v>
      </c>
      <c r="B13" s="23" t="s">
        <v>23</v>
      </c>
      <c r="C13" s="28" t="s">
        <v>43</v>
      </c>
      <c r="D13" s="21" t="s">
        <v>67</v>
      </c>
      <c r="E13" s="30" t="s">
        <v>44</v>
      </c>
      <c r="F13" s="21" t="s">
        <v>45</v>
      </c>
      <c r="G13" s="29" t="s">
        <v>42</v>
      </c>
      <c r="H13" s="24" t="s">
        <v>52</v>
      </c>
      <c r="I13" s="24" t="s">
        <v>47</v>
      </c>
      <c r="J13" s="26">
        <v>87489.69</v>
      </c>
      <c r="K13" s="26">
        <v>69991.75</v>
      </c>
      <c r="L13" s="26">
        <v>17497.939999999999</v>
      </c>
      <c r="M13" s="27" t="s">
        <v>28</v>
      </c>
      <c r="N13" s="31">
        <v>100</v>
      </c>
      <c r="O13" s="19"/>
      <c r="P13" s="19"/>
      <c r="Q13" s="19"/>
      <c r="R13" s="19"/>
    </row>
    <row r="14" spans="1:18" ht="207" customHeight="1" x14ac:dyDescent="0.2">
      <c r="A14" s="18" t="s">
        <v>61</v>
      </c>
      <c r="B14" s="23" t="s">
        <v>23</v>
      </c>
      <c r="C14" s="28" t="s">
        <v>53</v>
      </c>
      <c r="D14" s="21" t="s">
        <v>67</v>
      </c>
      <c r="E14" s="30" t="s">
        <v>55</v>
      </c>
      <c r="F14" s="21" t="s">
        <v>56</v>
      </c>
      <c r="G14" s="29" t="s">
        <v>54</v>
      </c>
      <c r="H14" s="24" t="s">
        <v>57</v>
      </c>
      <c r="I14" s="24" t="s">
        <v>33</v>
      </c>
      <c r="J14" s="26">
        <v>65332.9</v>
      </c>
      <c r="K14" s="26">
        <v>52266.32</v>
      </c>
      <c r="L14" s="26">
        <v>13066.58</v>
      </c>
      <c r="M14" s="27" t="s">
        <v>28</v>
      </c>
      <c r="N14" s="31">
        <v>95</v>
      </c>
      <c r="O14" s="19"/>
      <c r="P14" s="19"/>
      <c r="Q14" s="19"/>
      <c r="R14" s="19"/>
    </row>
    <row r="15" spans="1:18" ht="382.5" customHeight="1" x14ac:dyDescent="0.2">
      <c r="A15" s="18" t="s">
        <v>62</v>
      </c>
      <c r="B15" s="23" t="s">
        <v>23</v>
      </c>
      <c r="C15" s="28" t="s">
        <v>22</v>
      </c>
      <c r="D15" s="21" t="s">
        <v>67</v>
      </c>
      <c r="E15" s="21" t="s">
        <v>25</v>
      </c>
      <c r="F15" s="20" t="s">
        <v>26</v>
      </c>
      <c r="G15" s="22" t="s">
        <v>24</v>
      </c>
      <c r="H15" s="24" t="s">
        <v>27</v>
      </c>
      <c r="I15" s="22" t="s">
        <v>29</v>
      </c>
      <c r="J15" s="26">
        <v>87489.69</v>
      </c>
      <c r="K15" s="26">
        <v>69991.75</v>
      </c>
      <c r="L15" s="26">
        <v>17497.939999999999</v>
      </c>
      <c r="M15" s="27" t="s">
        <v>28</v>
      </c>
      <c r="N15" s="31">
        <v>90</v>
      </c>
      <c r="O15" s="19"/>
      <c r="P15" s="19"/>
      <c r="Q15" s="19"/>
      <c r="R15" s="19"/>
    </row>
    <row r="16" spans="1:18" ht="381.75" customHeight="1" x14ac:dyDescent="0.2">
      <c r="A16" s="5" t="s">
        <v>63</v>
      </c>
      <c r="B16" s="23" t="s">
        <v>23</v>
      </c>
      <c r="C16" s="28" t="s">
        <v>30</v>
      </c>
      <c r="D16" s="21" t="s">
        <v>67</v>
      </c>
      <c r="E16" s="30" t="s">
        <v>31</v>
      </c>
      <c r="F16" s="21" t="s">
        <v>32</v>
      </c>
      <c r="G16" s="24" t="s">
        <v>59</v>
      </c>
      <c r="H16" s="25" t="s">
        <v>48</v>
      </c>
      <c r="I16" s="24" t="s">
        <v>33</v>
      </c>
      <c r="J16" s="26">
        <v>87489.69</v>
      </c>
      <c r="K16" s="26">
        <v>69991.75</v>
      </c>
      <c r="L16" s="26">
        <v>17497.939999999999</v>
      </c>
      <c r="M16" s="27" t="s">
        <v>28</v>
      </c>
      <c r="N16" s="31">
        <v>80</v>
      </c>
    </row>
    <row r="17" spans="1:18" ht="399" customHeight="1" x14ac:dyDescent="0.2">
      <c r="A17" s="18" t="s">
        <v>64</v>
      </c>
      <c r="B17" s="23" t="s">
        <v>23</v>
      </c>
      <c r="C17" s="28" t="s">
        <v>34</v>
      </c>
      <c r="D17" s="21" t="s">
        <v>67</v>
      </c>
      <c r="E17" s="21" t="s">
        <v>36</v>
      </c>
      <c r="F17" s="21" t="s">
        <v>41</v>
      </c>
      <c r="G17" s="22" t="s">
        <v>35</v>
      </c>
      <c r="H17" s="24" t="s">
        <v>49</v>
      </c>
      <c r="I17" s="24" t="s">
        <v>50</v>
      </c>
      <c r="J17" s="26">
        <v>87489.69</v>
      </c>
      <c r="K17" s="26">
        <v>69991.75</v>
      </c>
      <c r="L17" s="26">
        <v>17497.939999999999</v>
      </c>
      <c r="M17" s="27" t="s">
        <v>28</v>
      </c>
      <c r="N17" s="31">
        <v>80</v>
      </c>
      <c r="O17" s="19"/>
      <c r="P17" s="19"/>
      <c r="Q17" s="19"/>
      <c r="R17" s="19"/>
    </row>
    <row r="18" spans="1:18" ht="366" customHeight="1" x14ac:dyDescent="0.2">
      <c r="A18" s="18" t="s">
        <v>65</v>
      </c>
      <c r="B18" s="23" t="s">
        <v>23</v>
      </c>
      <c r="C18" s="28" t="s">
        <v>37</v>
      </c>
      <c r="D18" s="21" t="s">
        <v>67</v>
      </c>
      <c r="E18" s="30" t="s">
        <v>39</v>
      </c>
      <c r="F18" s="21" t="s">
        <v>40</v>
      </c>
      <c r="G18" s="22" t="s">
        <v>38</v>
      </c>
      <c r="H18" s="24" t="s">
        <v>51</v>
      </c>
      <c r="I18" s="24" t="s">
        <v>33</v>
      </c>
      <c r="J18" s="26">
        <v>87489.69</v>
      </c>
      <c r="K18" s="26">
        <v>69991.75</v>
      </c>
      <c r="L18" s="26">
        <v>17497.939999999999</v>
      </c>
      <c r="M18" s="27" t="s">
        <v>28</v>
      </c>
      <c r="N18" s="31">
        <v>80</v>
      </c>
      <c r="O18" s="19"/>
      <c r="P18" s="19"/>
      <c r="Q18" s="19"/>
      <c r="R18" s="19"/>
    </row>
    <row r="19" spans="1:18" ht="30.75" customHeight="1" x14ac:dyDescent="0.2">
      <c r="A19" s="42" t="s">
        <v>1</v>
      </c>
      <c r="B19" s="43"/>
      <c r="C19" s="43"/>
      <c r="D19" s="43"/>
      <c r="E19" s="43"/>
      <c r="F19" s="43"/>
      <c r="G19" s="43"/>
      <c r="H19" s="43"/>
      <c r="I19" s="43"/>
      <c r="J19" s="12">
        <f>SUM(J13:J18)</f>
        <v>502781.35</v>
      </c>
      <c r="K19" s="12">
        <f>SUM(K13:K18)</f>
        <v>402225.07</v>
      </c>
      <c r="L19" s="12">
        <f>SUM(L13:L18)</f>
        <v>100556.28</v>
      </c>
      <c r="M19" s="13"/>
      <c r="N19" s="16"/>
    </row>
    <row r="20" spans="1:18" ht="30.75" customHeight="1" x14ac:dyDescent="0.2">
      <c r="A20" s="42" t="s">
        <v>11</v>
      </c>
      <c r="B20" s="43"/>
      <c r="C20" s="43"/>
      <c r="D20" s="43"/>
      <c r="E20" s="43"/>
      <c r="F20" s="43"/>
      <c r="G20" s="43"/>
      <c r="H20" s="43"/>
      <c r="I20" s="43"/>
      <c r="J20" s="12"/>
      <c r="K20" s="12"/>
      <c r="L20" s="12"/>
      <c r="M20" s="13"/>
      <c r="N20" s="13"/>
    </row>
    <row r="21" spans="1:18" x14ac:dyDescent="0.2">
      <c r="A21" s="42" t="s">
        <v>12</v>
      </c>
      <c r="B21" s="43"/>
      <c r="C21" s="43"/>
      <c r="D21" s="43"/>
      <c r="E21" s="43"/>
      <c r="F21" s="43"/>
      <c r="G21" s="43"/>
      <c r="H21" s="43"/>
      <c r="I21" s="43"/>
      <c r="J21" s="14"/>
      <c r="K21" s="32">
        <v>402225.07</v>
      </c>
      <c r="L21" s="15"/>
      <c r="M21" s="16"/>
      <c r="N21" s="16"/>
    </row>
    <row r="23" spans="1:18" x14ac:dyDescent="0.2">
      <c r="G23" s="17"/>
      <c r="H23" s="17"/>
      <c r="K23" s="4"/>
    </row>
  </sheetData>
  <mergeCells count="21">
    <mergeCell ref="A21:I21"/>
    <mergeCell ref="J10:L10"/>
    <mergeCell ref="A10:A11"/>
    <mergeCell ref="G10:G11"/>
    <mergeCell ref="B10:B11"/>
    <mergeCell ref="D10:D11"/>
    <mergeCell ref="A19:I19"/>
    <mergeCell ref="A20:I20"/>
    <mergeCell ref="C10:C11"/>
    <mergeCell ref="F10:F11"/>
    <mergeCell ref="N10:N11"/>
    <mergeCell ref="E10:E11"/>
    <mergeCell ref="H10:H11"/>
    <mergeCell ref="I10:I11"/>
    <mergeCell ref="M10:M11"/>
    <mergeCell ref="K1:M1"/>
    <mergeCell ref="A6:M6"/>
    <mergeCell ref="A2:M2"/>
    <mergeCell ref="K5:M5"/>
    <mergeCell ref="C3:J3"/>
    <mergeCell ref="C4:J4"/>
  </mergeCells>
  <pageMargins left="0.78740157480314965" right="0.19685039370078741" top="0.78740157480314965" bottom="0.78740157480314965" header="0" footer="0"/>
  <pageSetup paperSize="9" scale="48"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Eglė Gotautienė</cp:lastModifiedBy>
  <cp:lastPrinted>2023-11-14T10:22:18Z</cp:lastPrinted>
  <dcterms:created xsi:type="dcterms:W3CDTF">2013-02-28T07:13:39Z</dcterms:created>
  <dcterms:modified xsi:type="dcterms:W3CDTF">2025-12-22T19:58:26Z</dcterms:modified>
</cp:coreProperties>
</file>